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405"/>
  </bookViews>
  <sheets>
    <sheet name="Юность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D25" i="3"/>
  <c r="D23" i="3"/>
  <c r="D22" i="3"/>
  <c r="D21" i="3"/>
  <c r="D20" i="3"/>
  <c r="D19" i="3"/>
  <c r="C18" i="3"/>
  <c r="B18" i="3"/>
  <c r="D17" i="3"/>
  <c r="C16" i="3"/>
  <c r="B16" i="3"/>
  <c r="D18" i="3" l="1"/>
  <c r="C26" i="3"/>
  <c r="B26" i="3"/>
  <c r="D16" i="3"/>
  <c r="D26" i="3" l="1"/>
</calcChain>
</file>

<file path=xl/sharedStrings.xml><?xml version="1.0" encoding="utf-8"?>
<sst xmlns="http://schemas.openxmlformats.org/spreadsheetml/2006/main" count="29" uniqueCount="25">
  <si>
    <t>Код аналитики</t>
  </si>
  <si>
    <t>Утверждено плановых назначений</t>
  </si>
  <si>
    <t>Исполнено плановых назначений</t>
  </si>
  <si>
    <t>Сумма отклонения</t>
  </si>
  <si>
    <t>информация о причинах неисполнения</t>
  </si>
  <si>
    <t>Доходы - всего</t>
  </si>
  <si>
    <t>Расходы - всего</t>
  </si>
  <si>
    <t>Результат исполнения (дефицит / профицит)</t>
  </si>
  <si>
    <t>на 01</t>
  </si>
  <si>
    <t>января</t>
  </si>
  <si>
    <t>МО, ГРБС, ПБС :</t>
  </si>
  <si>
    <t>степень обобщения отчетности:</t>
  </si>
  <si>
    <t>(индивидуальная или консолидированная)</t>
  </si>
  <si>
    <t>Единица измерения:</t>
  </si>
  <si>
    <t>руб.коп.</t>
  </si>
  <si>
    <t>Вид финансового обеспечения</t>
  </si>
  <si>
    <t>Приложение № 19
к особенностям составления и представления годовой отчетности за 2021 год</t>
  </si>
  <si>
    <t>Сведения об исполнении плана финансово-хозяйственной деятельности</t>
  </si>
  <si>
    <t>(4 - субсидии на выполнение государственного (муниципального) задания; 5 - субсидии на иные цели; 6 - субсидии на цели осуществления капитальных вложений)</t>
  </si>
  <si>
    <t>Экономия средств произошла в результате проведения закупок на официальном сайте  zakupki.gov.ru
Экономия средств бюджета, сложившаяся по итогам мероприятий, связанных с оптимизацией расходов.
Экономия денежных средств сло-жилась в связи со сложившейся эпидемиологической обстановкой.</t>
  </si>
  <si>
    <t>Экономия средств бюджета, сложившаяся по итогам мероприятий, связанных с оптимизацией расходов.</t>
  </si>
  <si>
    <t>консолидированная</t>
  </si>
  <si>
    <t>4 - субсидии на выполнение государственного (муниципального) задания</t>
  </si>
  <si>
    <t>МУ "ЦФКиС "Юность"</t>
  </si>
  <si>
    <t>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</si>
</sst>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227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/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 shrinkToFit="1"/>
    </xf>
    <xf numFmtId="164" fontId="9" fillId="0" borderId="1" xfId="0" applyNumberFormat="1" applyFont="1" applyBorder="1" applyAlignment="1">
      <alignment vertical="center" shrinkToFit="1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shrinkToFit="1"/>
    </xf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4" fontId="1" fillId="0" borderId="0" xfId="0" applyNumberFormat="1" applyFont="1"/>
    <xf numFmtId="0" fontId="4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center" vertical="top" wrapText="1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9" workbookViewId="0">
      <selection activeCell="D13" sqref="D13"/>
    </sheetView>
  </sheetViews>
  <sheetFormatPr defaultColWidth="9.140625" defaultRowHeight="15" x14ac:dyDescent="0.25"/>
  <cols>
    <col min="1" max="1" width="17.28515625" style="10" customWidth="1"/>
    <col min="2" max="2" width="16.28515625" style="10" customWidth="1"/>
    <col min="3" max="3" width="16.140625" style="10" customWidth="1"/>
    <col min="4" max="4" width="12.85546875" style="10" customWidth="1"/>
    <col min="5" max="5" width="23" style="10" customWidth="1"/>
    <col min="6" max="16384" width="9.140625" style="10"/>
  </cols>
  <sheetData>
    <row r="1" spans="1:5" s="1" customFormat="1" ht="39.75" customHeight="1" x14ac:dyDescent="0.25">
      <c r="C1" s="29" t="s">
        <v>16</v>
      </c>
      <c r="D1" s="29"/>
      <c r="E1" s="29"/>
    </row>
    <row r="2" spans="1:5" s="1" customFormat="1" x14ac:dyDescent="0.25"/>
    <row r="3" spans="1:5" s="1" customFormat="1" ht="28.5" customHeight="1" x14ac:dyDescent="0.25">
      <c r="A3" s="30" t="s">
        <v>17</v>
      </c>
      <c r="B3" s="30"/>
      <c r="C3" s="30"/>
      <c r="D3" s="30"/>
      <c r="E3" s="30"/>
    </row>
    <row r="4" spans="1:5" s="1" customFormat="1" x14ac:dyDescent="0.25">
      <c r="A4" s="2"/>
      <c r="B4" s="3" t="s">
        <v>8</v>
      </c>
      <c r="C4" s="27" t="s">
        <v>9</v>
      </c>
      <c r="D4" s="4" t="s">
        <v>24</v>
      </c>
    </row>
    <row r="5" spans="1:5" s="1" customFormat="1" x14ac:dyDescent="0.25">
      <c r="A5" s="2"/>
      <c r="B5" s="2"/>
      <c r="C5" s="2"/>
      <c r="D5" s="2"/>
      <c r="E5" s="2"/>
    </row>
    <row r="6" spans="1:5" s="1" customFormat="1" x14ac:dyDescent="0.2">
      <c r="A6" s="21" t="s">
        <v>10</v>
      </c>
      <c r="B6" s="31" t="s">
        <v>23</v>
      </c>
      <c r="C6" s="31"/>
      <c r="D6" s="31"/>
      <c r="E6" s="31"/>
    </row>
    <row r="7" spans="1:5" s="1" customFormat="1" x14ac:dyDescent="0.25">
      <c r="A7" s="22"/>
      <c r="B7" s="5"/>
      <c r="C7" s="5"/>
      <c r="D7" s="5"/>
      <c r="E7" s="5"/>
    </row>
    <row r="8" spans="1:5" s="1" customFormat="1" ht="26.25" x14ac:dyDescent="0.25">
      <c r="A8" s="23" t="s">
        <v>11</v>
      </c>
      <c r="B8" s="32" t="s">
        <v>21</v>
      </c>
      <c r="C8" s="32"/>
      <c r="D8" s="32"/>
      <c r="E8" s="32"/>
    </row>
    <row r="9" spans="1:5" s="1" customFormat="1" x14ac:dyDescent="0.25">
      <c r="A9" s="22"/>
      <c r="B9" s="33" t="s">
        <v>12</v>
      </c>
      <c r="C9" s="33"/>
      <c r="D9" s="33"/>
      <c r="E9" s="2"/>
    </row>
    <row r="10" spans="1:5" s="1" customFormat="1" ht="15.75" x14ac:dyDescent="0.25">
      <c r="A10" s="21" t="s">
        <v>13</v>
      </c>
      <c r="B10" s="6" t="s">
        <v>14</v>
      </c>
      <c r="C10" s="2"/>
      <c r="D10" s="2"/>
      <c r="E10" s="2"/>
    </row>
    <row r="11" spans="1:5" s="1" customFormat="1" ht="37.5" customHeight="1" x14ac:dyDescent="0.25">
      <c r="A11" s="23" t="s">
        <v>15</v>
      </c>
      <c r="B11" s="34" t="s">
        <v>22</v>
      </c>
      <c r="C11" s="34"/>
      <c r="D11" s="34"/>
      <c r="E11" s="34"/>
    </row>
    <row r="12" spans="1:5" s="1" customFormat="1" ht="21.75" customHeight="1" x14ac:dyDescent="0.25">
      <c r="B12" s="28" t="s">
        <v>18</v>
      </c>
      <c r="C12" s="28"/>
      <c r="D12" s="28"/>
      <c r="E12" s="28"/>
    </row>
    <row r="13" spans="1:5" s="1" customFormat="1" ht="21.75" customHeight="1" x14ac:dyDescent="0.25">
      <c r="B13" s="7"/>
      <c r="C13" s="7"/>
      <c r="D13" s="7"/>
      <c r="E13" s="7"/>
    </row>
    <row r="14" spans="1:5" ht="22.5" x14ac:dyDescent="0.25">
      <c r="A14" s="8" t="s">
        <v>0</v>
      </c>
      <c r="B14" s="8" t="s">
        <v>1</v>
      </c>
      <c r="C14" s="8" t="s">
        <v>2</v>
      </c>
      <c r="D14" s="8" t="s">
        <v>3</v>
      </c>
      <c r="E14" s="9" t="s">
        <v>4</v>
      </c>
    </row>
    <row r="15" spans="1:5" x14ac:dyDescent="0.25">
      <c r="A15" s="8">
        <v>1</v>
      </c>
      <c r="B15" s="8">
        <v>2</v>
      </c>
      <c r="C15" s="8">
        <v>3</v>
      </c>
      <c r="D15" s="8">
        <v>4</v>
      </c>
      <c r="E15" s="8">
        <v>5</v>
      </c>
    </row>
    <row r="16" spans="1:5" ht="21.75" customHeight="1" x14ac:dyDescent="0.25">
      <c r="A16" s="11" t="s">
        <v>5</v>
      </c>
      <c r="B16" s="12">
        <f>SUM(B17:B17)</f>
        <v>37500313.859999999</v>
      </c>
      <c r="C16" s="12">
        <f>SUM(C17:C17)</f>
        <v>37500313.859999999</v>
      </c>
      <c r="D16" s="12">
        <f>B16-C16</f>
        <v>0</v>
      </c>
      <c r="E16" s="13"/>
    </row>
    <row r="17" spans="1:5" ht="39" customHeight="1" x14ac:dyDescent="0.25">
      <c r="A17" s="14">
        <v>130</v>
      </c>
      <c r="B17" s="15">
        <v>37500313.859999999</v>
      </c>
      <c r="C17" s="15">
        <v>37500313.859999999</v>
      </c>
      <c r="D17" s="12">
        <f t="shared" ref="D17:D25" si="0">B17-C17</f>
        <v>0</v>
      </c>
      <c r="E17" s="24"/>
    </row>
    <row r="18" spans="1:5" x14ac:dyDescent="0.25">
      <c r="A18" s="11" t="s">
        <v>6</v>
      </c>
      <c r="B18" s="17">
        <f>SUM(B19:B25)</f>
        <v>39057808.460000001</v>
      </c>
      <c r="C18" s="17">
        <f>SUM(C19:C25)</f>
        <v>38254293.25</v>
      </c>
      <c r="D18" s="12">
        <f t="shared" si="0"/>
        <v>803515.21000000089</v>
      </c>
      <c r="E18" s="13"/>
    </row>
    <row r="19" spans="1:5" ht="45" x14ac:dyDescent="0.25">
      <c r="A19" s="16">
        <v>111</v>
      </c>
      <c r="B19" s="18">
        <v>24257136.879999999</v>
      </c>
      <c r="C19" s="18">
        <v>24117851.530000001</v>
      </c>
      <c r="D19" s="12">
        <f t="shared" si="0"/>
        <v>139285.34999999776</v>
      </c>
      <c r="E19" s="24" t="s">
        <v>20</v>
      </c>
    </row>
    <row r="20" spans="1:5" ht="45" x14ac:dyDescent="0.25">
      <c r="A20" s="16">
        <v>112</v>
      </c>
      <c r="B20" s="18">
        <v>643367.76</v>
      </c>
      <c r="C20" s="18">
        <v>631967.76</v>
      </c>
      <c r="D20" s="12">
        <f t="shared" si="0"/>
        <v>11400</v>
      </c>
      <c r="E20" s="24" t="s">
        <v>20</v>
      </c>
    </row>
    <row r="21" spans="1:5" ht="45" x14ac:dyDescent="0.25">
      <c r="A21" s="16">
        <v>119</v>
      </c>
      <c r="B21" s="18">
        <v>7297154.9199999999</v>
      </c>
      <c r="C21" s="18">
        <v>7231224.0499999998</v>
      </c>
      <c r="D21" s="12">
        <f t="shared" si="0"/>
        <v>65930.870000000112</v>
      </c>
      <c r="E21" s="24" t="s">
        <v>20</v>
      </c>
    </row>
    <row r="22" spans="1:5" ht="152.25" customHeight="1" x14ac:dyDescent="0.25">
      <c r="A22" s="16">
        <v>244</v>
      </c>
      <c r="B22" s="18">
        <v>3326444.8</v>
      </c>
      <c r="C22" s="18">
        <v>2978563.04</v>
      </c>
      <c r="D22" s="12">
        <f t="shared" si="0"/>
        <v>347881.75999999978</v>
      </c>
      <c r="E22" s="25" t="s">
        <v>19</v>
      </c>
    </row>
    <row r="23" spans="1:5" ht="59.25" customHeight="1" x14ac:dyDescent="0.25">
      <c r="A23" s="16">
        <v>247</v>
      </c>
      <c r="B23" s="18">
        <v>2661564.1</v>
      </c>
      <c r="C23" s="18">
        <v>2436946.87</v>
      </c>
      <c r="D23" s="12">
        <f t="shared" si="0"/>
        <v>224617.22999999998</v>
      </c>
      <c r="E23" s="24" t="s">
        <v>20</v>
      </c>
    </row>
    <row r="24" spans="1:5" ht="59.25" customHeight="1" x14ac:dyDescent="0.25">
      <c r="A24" s="16">
        <v>360</v>
      </c>
      <c r="B24" s="18">
        <v>405100</v>
      </c>
      <c r="C24" s="18">
        <v>390700</v>
      </c>
      <c r="D24" s="12">
        <f t="shared" si="0"/>
        <v>14400</v>
      </c>
      <c r="E24" s="24" t="s">
        <v>20</v>
      </c>
    </row>
    <row r="25" spans="1:5" x14ac:dyDescent="0.25">
      <c r="A25" s="16">
        <v>851</v>
      </c>
      <c r="B25" s="18">
        <v>467040</v>
      </c>
      <c r="C25" s="18">
        <v>467040</v>
      </c>
      <c r="D25" s="12">
        <f t="shared" si="0"/>
        <v>0</v>
      </c>
      <c r="E25" s="24"/>
    </row>
    <row r="26" spans="1:5" ht="31.5" x14ac:dyDescent="0.25">
      <c r="A26" s="19" t="s">
        <v>7</v>
      </c>
      <c r="B26" s="20">
        <f>B16-B18</f>
        <v>-1557494.6000000015</v>
      </c>
      <c r="C26" s="20">
        <f>C16-C18</f>
        <v>-753979.3900000006</v>
      </c>
      <c r="D26" s="12">
        <f>B26-C26</f>
        <v>-803515.21000000089</v>
      </c>
      <c r="E26" s="13"/>
    </row>
    <row r="28" spans="1:5" x14ac:dyDescent="0.25">
      <c r="B28" s="26"/>
      <c r="C28" s="26"/>
    </row>
  </sheetData>
  <mergeCells count="7">
    <mergeCell ref="B12:E12"/>
    <mergeCell ref="C1:E1"/>
    <mergeCell ref="A3:E3"/>
    <mergeCell ref="B6:E6"/>
    <mergeCell ref="B8:E8"/>
    <mergeCell ref="B9:D9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Юность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2022-02-24T07:22:51Z</dcterms:modified>
</cp:coreProperties>
</file>