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835"/>
  </bookViews>
  <sheets>
    <sheet name="Юность" sheetId="12" r:id="rId1"/>
  </sheets>
  <definedNames>
    <definedName name="_xlnm.Print_Area" localSheetId="0">Юность!$A$1:$I$47</definedName>
  </definedNames>
  <calcPr calcId="124519"/>
</workbook>
</file>

<file path=xl/calcChain.xml><?xml version="1.0" encoding="utf-8"?>
<calcChain xmlns="http://schemas.openxmlformats.org/spreadsheetml/2006/main">
  <c r="G28" i="12"/>
  <c r="G26"/>
  <c r="H32" l="1"/>
  <c r="G32"/>
  <c r="H31"/>
  <c r="G31"/>
  <c r="G30"/>
  <c r="H29"/>
  <c r="G29"/>
  <c r="H27"/>
  <c r="G27"/>
  <c r="G25"/>
  <c r="F16"/>
  <c r="E16"/>
  <c r="F15"/>
  <c r="E15"/>
</calcChain>
</file>

<file path=xl/sharedStrings.xml><?xml version="1.0" encoding="utf-8"?>
<sst xmlns="http://schemas.openxmlformats.org/spreadsheetml/2006/main" count="89" uniqueCount="69">
  <si>
    <t>Наименование показателя отчётности</t>
  </si>
  <si>
    <t>№п/п</t>
  </si>
  <si>
    <t>Изменение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</si>
  <si>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</si>
  <si>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</si>
  <si>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Таблица 2</t>
  </si>
  <si>
    <t>Таблица 1</t>
  </si>
  <si>
    <t>Общие сведения об учреждении</t>
  </si>
  <si>
    <t>Количество сотрудников направленных на повышение квалификации и переподготовку (чел.)</t>
  </si>
  <si>
    <t>Количество потребителей</t>
  </si>
  <si>
    <t>Количество жалоб</t>
  </si>
  <si>
    <t>Наименование услуги (работы) учреждения</t>
  </si>
  <si>
    <t>на 01</t>
  </si>
  <si>
    <t>степень обобщения отчетности:</t>
  </si>
  <si>
    <t>(индивидуальная или консолидированная)</t>
  </si>
  <si>
    <t>Единица измерения:</t>
  </si>
  <si>
    <t>%</t>
  </si>
  <si>
    <t>чел./руб.коп</t>
  </si>
  <si>
    <t>чел./руб.коп.</t>
  </si>
  <si>
    <t>чел.</t>
  </si>
  <si>
    <t xml:space="preserve"> %</t>
  </si>
  <si>
    <t>Фактическая численность  сотрудников учреждения , всего, чел.</t>
  </si>
  <si>
    <t>Наименование услуги (работы)</t>
  </si>
  <si>
    <t>Ед.изм.</t>
  </si>
  <si>
    <t>Услуги (работы) учреждения (платные услуги (работы))</t>
  </si>
  <si>
    <t>Сведения об исполнении муниципального задания за отчетный год</t>
  </si>
  <si>
    <t>МО, ГРБС, ПБС, учреждение :</t>
  </si>
  <si>
    <t>Причины отклонения от плановых показателей 
(отклонение более 5%)</t>
  </si>
  <si>
    <t xml:space="preserve">План </t>
  </si>
  <si>
    <t xml:space="preserve">Факт </t>
  </si>
  <si>
    <t>Таблица 3</t>
  </si>
  <si>
    <t>января</t>
  </si>
  <si>
    <t>Администрация г.п. Лянтор (МУ "ЦФК и С "Юность")</t>
  </si>
  <si>
    <t>индивидуальная</t>
  </si>
  <si>
    <t>Изменением кадрового состава учреждения</t>
  </si>
  <si>
    <t>проведение занятий физкультурно-спортивной направленности по месту проживания граждан (бесплатная)</t>
  </si>
  <si>
    <t>показатель -   количестве занятий, мероприятий</t>
  </si>
  <si>
    <t>организация и проведение  официальных спортивных мероприятий</t>
  </si>
  <si>
    <t>организация и проведение официальных физкультурных  (физкультурно-оздаровительных) мероприятий</t>
  </si>
  <si>
    <t>показатель -   количество мероприятий, количесвто посетителей в рамках утверждённых муниципальных заданий .  Спад по причине уменьшения  количества мероприятий в связи с неблагоприятной эпидемиологической ситуацией. По результатам деятельности учреждения за 2020 год по количественным и качественным показателям муниципальное задание выполнено с допустимыми отклонениями на соновании Постновления Администрации городского поселения Лянтор от 21.07.2020 № 587 "О мерах поддержки муниципальных учреждений культуры, физической культуры и спорта городского поселения Лянтор в связи с  осуществлением мероприятий по борьбе с распространением новой коронавирусной инфекции, вызванной covid - 19, и о внесении изменения в приложение к постановлению Администрации г. п. Лянтор от 25.11.2019 № 1084",  Постновления Администрации городского поселения  Лянтор от 31.03.2020 №  2020 " О дополнительных мерах по снижению рисков распространения новой коронавирусной инфекции (covid - 19) на территории   г. п. Лянтор" (в редакции от 28.05.2020 № 462) .</t>
  </si>
  <si>
    <t>обеспечение участия спортивных сборных командв официальных спортивных мероприятиях</t>
  </si>
  <si>
    <t>организация и проведение физкультурных и спортивных мероприятий в рамках  ВФСК "ГТО"</t>
  </si>
  <si>
    <t>обеспечение доступа к объектам спорта</t>
  </si>
  <si>
    <t>-</t>
  </si>
  <si>
    <t>организация досуга детей, подростков и молодежи.</t>
  </si>
  <si>
    <t>организация мероприятий в сфере молодёжной политики, направленных на гражданское  и патриотическое воспитание молодёжи, воспитание толерантности в молодёжной среде, формирование правовых, культурных и нравственных ценностей среди молодёжи (бесплатная)</t>
  </si>
  <si>
    <t>Проведение занятий физкультурно-спортивной направленности по месту проживания граждан.</t>
  </si>
  <si>
    <t>ед.</t>
  </si>
  <si>
    <t>Организация и проведение официальных спортивных мероприятий.</t>
  </si>
  <si>
    <t>шт.</t>
  </si>
  <si>
    <t>Организация и проведение официальных физкультурных (физкультурно-оздоровительных) мероприятий.</t>
  </si>
  <si>
    <t>Обеспечение участия сборных команд в официальных спортивных мероприятиях.</t>
  </si>
  <si>
    <t xml:space="preserve">Организация и проведение физкультурных и спортивных мероприятий в рамках Всероссийского 
    физкультурно-спортивного комплекса «Готов к труду и обороне» (ГТО). 
</t>
  </si>
  <si>
    <t xml:space="preserve">Обеспечение доступа к объектам спорта.
</t>
  </si>
  <si>
    <t xml:space="preserve"> -</t>
  </si>
  <si>
    <t xml:space="preserve">Организация досуга детей, подростков и молодёжи. </t>
  </si>
  <si>
    <t>Организация мероприятий в сфере молодёжной политики, направленных на гражданское  и патриотическое воспитание молодёжи, воспитание толерантности в молодёжной среде, формирование правовых, культурных и нравственных ценностей среди молодёжи (бесплатная)</t>
  </si>
  <si>
    <t>2022г</t>
  </si>
  <si>
    <t>За предыдущий период аналогичный отчётному 
на 2020 г.</t>
  </si>
  <si>
    <t>За отчётный период
на  2021 г.</t>
  </si>
  <si>
    <t>показатель -   количество мероприятий, количесвто посетителей в рамках утверждённых муниципальных заданий, увеличение показателя произошло в результате смягчения мер по предотвращению распространения новой коронавирусной инфекции. Постановление Админмистрации г. п. Лянтор от 21.09.2021 № 828 " О возобновлении проведения спортивно - массовых мероприятий"</t>
  </si>
  <si>
    <t xml:space="preserve">в рамках утверждённого муниципального задания на 2021 год показатель выполнен с допустимыми отклонениями, спад по причине уменьшения  количества участников мероприятий до  50  человек в зале, в связи    неблагоприятной эпидемиологической ситуацией. </t>
  </si>
  <si>
    <t>По результатам деятельности учреждения за 2021 год по количественным и качественным показателям муниципальное задание выполнено с учётом допустимого возможного отклонения,  на основании Постновления Администрации городского поселения Лянтор от 21.07.2020 № 587 "О мерах поддержки муниципальных учреждений культуры, физической культуры и спорта городского поселения Лянтор в связи с  осуществлением мероприятий по борьбе с распространением новой коронавирусной инфекции, вызванной covid - 19, и о внесении изменения в приложение к постановлению Администрации г. п. Лянтор от 25.11.2019 № 1084",  Постновления Администрации городского поселения  Лянтор от 31.03.2020 №  2020 " О дополнительных мерах по снижению рисков распространения новой коронавирусной инфекции (covid - 19) на территории   г. п. Лянтор" (в редакции от 28.05.2020 № 462) .</t>
  </si>
  <si>
    <t>По результатам деятельности учреждения за 2021 год по количественным и качественным показателям муниципальное задание выполнено с допустимыми отклонениями на соновании Постновления Администрации городского поселения Лянтор от 21.07.2020 № 587 "О мерах поддержки муниципальных учреждений культуры, физической культуры и спорта городского поселения Лянтор в связи с  осуществлением мероприятий по борьбе с распространением новой коронавирусной инфекции, вызванной covid - 19, и о внесении изменения в приложение к постановлению Администрации г. п. Лянтор от 25.11.2019 № 1084",  Постновления Администрации городского поселения  Лянтор от 31.03.2020 №  2020 " О дополнительных мерах по снижению рисков распространения новой коронавирусной инфекции (covid - 19) на территории   г. п. Лянтор" (в редакции от 28.05.2020 № 462) .</t>
  </si>
  <si>
    <t>По результатам деятельности учреждения за 2021 год по количественным и качественным показателям муниципальное задание выполнено с допустимыми отклонениями.</t>
  </si>
  <si>
    <t>По результатам деятельности учреждения за 2021 год по количественным и качественным показателям муниципальное задание выполнено в полном объеме.</t>
  </si>
  <si>
    <t>За отчётный период
на 2021 г.</t>
  </si>
  <si>
    <t>Приложение № 14
к особенностям составления и представления годовой отчетности за 2021год</t>
  </si>
  <si>
    <t>показатель -   количество мероприятий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</si>
</sst>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vertical="top" wrapText="1"/>
    </xf>
    <xf numFmtId="10" fontId="1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top" wrapText="1"/>
    </xf>
    <xf numFmtId="4" fontId="1" fillId="0" borderId="0" xfId="0" applyNumberFormat="1" applyFont="1" applyAlignment="1">
      <alignment horizontal="left" vertical="top" wrapText="1"/>
    </xf>
    <xf numFmtId="0" fontId="8" fillId="0" borderId="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view="pageBreakPreview" topLeftCell="A10" zoomScale="60" zoomScaleNormal="90" workbookViewId="0">
      <selection activeCell="B20" sqref="B20:I20"/>
    </sheetView>
  </sheetViews>
  <sheetFormatPr defaultColWidth="9.140625" defaultRowHeight="15"/>
  <cols>
    <col min="1" max="1" width="5.5703125" style="3" bestFit="1" customWidth="1"/>
    <col min="2" max="2" width="35.85546875" style="2" customWidth="1"/>
    <col min="3" max="3" width="16" style="2" customWidth="1"/>
    <col min="4" max="4" width="17.28515625" style="2" customWidth="1"/>
    <col min="5" max="5" width="16" style="2" customWidth="1"/>
    <col min="6" max="6" width="24.140625" style="2" customWidth="1"/>
    <col min="7" max="7" width="14.7109375" style="2" customWidth="1"/>
    <col min="8" max="8" width="15.5703125" style="2" customWidth="1"/>
    <col min="9" max="9" width="59.28515625" style="2" customWidth="1"/>
    <col min="10" max="16384" width="9.140625" style="2"/>
  </cols>
  <sheetData>
    <row r="1" spans="1:14" ht="48" customHeight="1">
      <c r="E1" s="50" t="s">
        <v>67</v>
      </c>
      <c r="F1" s="50"/>
      <c r="G1" s="50"/>
      <c r="H1" s="51"/>
      <c r="I1" s="51"/>
    </row>
    <row r="3" spans="1:14" ht="33" customHeight="1">
      <c r="B3" s="52" t="s">
        <v>7</v>
      </c>
      <c r="C3" s="52"/>
      <c r="D3" s="52"/>
      <c r="E3" s="52"/>
      <c r="F3" s="52"/>
      <c r="G3" s="52"/>
      <c r="H3" s="52"/>
    </row>
    <row r="4" spans="1:14">
      <c r="A4" s="8"/>
      <c r="B4" s="8"/>
      <c r="C4" s="10" t="s">
        <v>12</v>
      </c>
      <c r="D4" s="11" t="s">
        <v>31</v>
      </c>
      <c r="E4" s="15" t="s">
        <v>57</v>
      </c>
      <c r="I4" s="8"/>
      <c r="J4" s="8"/>
      <c r="K4" s="8"/>
      <c r="L4" s="8"/>
      <c r="M4" s="8"/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.75">
      <c r="B6" s="12" t="s">
        <v>26</v>
      </c>
      <c r="C6" s="53" t="s">
        <v>32</v>
      </c>
      <c r="D6" s="53"/>
      <c r="E6" s="53"/>
      <c r="F6" s="53"/>
      <c r="G6" s="53"/>
      <c r="H6" s="8"/>
      <c r="I6" s="8"/>
      <c r="J6" s="8"/>
      <c r="K6" s="8"/>
    </row>
    <row r="7" spans="1:14">
      <c r="A7" s="8"/>
      <c r="B7" s="8"/>
      <c r="C7" s="16"/>
      <c r="D7" s="16"/>
      <c r="E7" s="16"/>
      <c r="F7" s="16"/>
      <c r="G7" s="16"/>
      <c r="H7" s="8"/>
      <c r="I7" s="8"/>
      <c r="J7" s="8"/>
      <c r="K7" s="8"/>
    </row>
    <row r="8" spans="1:14" ht="15.75">
      <c r="B8" s="12" t="s">
        <v>13</v>
      </c>
      <c r="C8" s="54" t="s">
        <v>33</v>
      </c>
      <c r="D8" s="54"/>
      <c r="E8" s="54"/>
      <c r="F8" s="54"/>
      <c r="G8" s="54"/>
      <c r="H8" s="8"/>
      <c r="I8" s="8"/>
      <c r="J8" s="8"/>
      <c r="K8" s="8"/>
    </row>
    <row r="9" spans="1:14" ht="18.75">
      <c r="A9" s="13"/>
      <c r="B9" s="8"/>
      <c r="C9" s="55" t="s">
        <v>14</v>
      </c>
      <c r="D9" s="55"/>
      <c r="E9" s="55"/>
      <c r="F9" s="8"/>
      <c r="G9" s="8"/>
      <c r="H9" s="8"/>
      <c r="I9" s="8"/>
      <c r="J9" s="8"/>
      <c r="K9" s="8"/>
    </row>
    <row r="10" spans="1:14" ht="15.75">
      <c r="B10" s="12" t="s">
        <v>15</v>
      </c>
      <c r="C10" s="14" t="s">
        <v>18</v>
      </c>
      <c r="D10" s="8"/>
      <c r="E10" s="8"/>
      <c r="F10" s="8"/>
      <c r="G10" s="8"/>
      <c r="H10" s="8"/>
      <c r="I10" s="8"/>
      <c r="J10" s="8"/>
      <c r="K10" s="8"/>
    </row>
    <row r="11" spans="1:14">
      <c r="B11" s="4"/>
      <c r="C11" s="4"/>
      <c r="D11" s="4"/>
      <c r="E11" s="4"/>
      <c r="F11" s="4"/>
    </row>
    <row r="12" spans="1:14">
      <c r="G12" s="2" t="s">
        <v>6</v>
      </c>
    </row>
    <row r="13" spans="1:14" ht="15" customHeight="1">
      <c r="A13" s="44" t="s">
        <v>1</v>
      </c>
      <c r="B13" s="45" t="s">
        <v>0</v>
      </c>
      <c r="C13" s="48" t="s">
        <v>66</v>
      </c>
      <c r="D13" s="48" t="s">
        <v>58</v>
      </c>
      <c r="E13" s="46" t="s">
        <v>2</v>
      </c>
      <c r="F13" s="47"/>
      <c r="G13" s="42" t="s">
        <v>3</v>
      </c>
    </row>
    <row r="14" spans="1:14" s="4" customFormat="1" ht="71.25" customHeight="1">
      <c r="A14" s="44"/>
      <c r="B14" s="45"/>
      <c r="C14" s="49"/>
      <c r="D14" s="49"/>
      <c r="E14" s="24" t="s">
        <v>17</v>
      </c>
      <c r="F14" s="24" t="s">
        <v>16</v>
      </c>
      <c r="G14" s="43"/>
    </row>
    <row r="15" spans="1:14" ht="51">
      <c r="A15" s="23">
        <v>1</v>
      </c>
      <c r="B15" s="35" t="s">
        <v>21</v>
      </c>
      <c r="C15" s="17">
        <v>51</v>
      </c>
      <c r="D15" s="17">
        <v>54</v>
      </c>
      <c r="E15" s="17">
        <f t="shared" ref="E15" si="0">C15-D15</f>
        <v>-3</v>
      </c>
      <c r="F15" s="17">
        <f t="shared" ref="F15:F16" si="1">C15/D15-100%</f>
        <v>-5.555555555555558E-2</v>
      </c>
      <c r="G15" s="25" t="s">
        <v>34</v>
      </c>
    </row>
    <row r="16" spans="1:14" ht="60">
      <c r="A16" s="23">
        <v>4</v>
      </c>
      <c r="B16" s="9" t="s">
        <v>8</v>
      </c>
      <c r="C16" s="17">
        <v>0</v>
      </c>
      <c r="D16" s="17">
        <v>2</v>
      </c>
      <c r="E16" s="17">
        <f>C16-D16</f>
        <v>-2</v>
      </c>
      <c r="F16" s="17">
        <f t="shared" si="1"/>
        <v>-1</v>
      </c>
      <c r="G16" s="1"/>
    </row>
    <row r="18" spans="1:10">
      <c r="B18" s="36" t="s">
        <v>4</v>
      </c>
      <c r="C18" s="36"/>
      <c r="D18" s="36"/>
      <c r="E18" s="36"/>
      <c r="F18" s="36"/>
      <c r="G18" s="36"/>
      <c r="H18" s="36"/>
      <c r="I18" s="36"/>
    </row>
    <row r="19" spans="1:10" ht="21" customHeight="1"/>
    <row r="20" spans="1:10">
      <c r="B20" s="41" t="s">
        <v>24</v>
      </c>
      <c r="C20" s="41"/>
      <c r="D20" s="41"/>
      <c r="E20" s="41"/>
      <c r="F20" s="41"/>
      <c r="G20" s="41"/>
      <c r="H20" s="41"/>
      <c r="I20" s="41"/>
    </row>
    <row r="21" spans="1:10">
      <c r="I21" s="2" t="s">
        <v>5</v>
      </c>
    </row>
    <row r="23" spans="1:10" ht="46.5" customHeight="1">
      <c r="A23" s="44" t="s">
        <v>1</v>
      </c>
      <c r="B23" s="45" t="s">
        <v>11</v>
      </c>
      <c r="C23" s="46" t="s">
        <v>59</v>
      </c>
      <c r="D23" s="47"/>
      <c r="E23" s="46" t="s">
        <v>58</v>
      </c>
      <c r="F23" s="47"/>
      <c r="G23" s="46" t="s">
        <v>2</v>
      </c>
      <c r="H23" s="47"/>
      <c r="I23" s="42" t="s">
        <v>3</v>
      </c>
    </row>
    <row r="24" spans="1:10" s="4" customFormat="1" ht="51.75" customHeight="1">
      <c r="A24" s="44"/>
      <c r="B24" s="45"/>
      <c r="C24" s="1" t="s">
        <v>9</v>
      </c>
      <c r="D24" s="24" t="s">
        <v>10</v>
      </c>
      <c r="E24" s="1" t="s">
        <v>9</v>
      </c>
      <c r="F24" s="24" t="s">
        <v>10</v>
      </c>
      <c r="G24" s="24" t="s">
        <v>19</v>
      </c>
      <c r="H24" s="24" t="s">
        <v>20</v>
      </c>
      <c r="I24" s="43"/>
    </row>
    <row r="25" spans="1:10" ht="66.75" customHeight="1">
      <c r="A25" s="23">
        <v>1</v>
      </c>
      <c r="B25" s="26" t="s">
        <v>35</v>
      </c>
      <c r="C25" s="17">
        <v>0</v>
      </c>
      <c r="D25" s="17">
        <v>0</v>
      </c>
      <c r="E25" s="17">
        <v>0</v>
      </c>
      <c r="F25" s="17">
        <v>0</v>
      </c>
      <c r="G25" s="17">
        <f>C25-E25</f>
        <v>0</v>
      </c>
      <c r="H25" s="56" t="s">
        <v>43</v>
      </c>
      <c r="I25" s="1" t="s">
        <v>36</v>
      </c>
    </row>
    <row r="26" spans="1:10" ht="97.5" customHeight="1">
      <c r="A26" s="23">
        <v>2</v>
      </c>
      <c r="B26" s="27" t="s">
        <v>37</v>
      </c>
      <c r="C26" s="17">
        <v>0</v>
      </c>
      <c r="D26" s="17">
        <v>0</v>
      </c>
      <c r="E26" s="17">
        <v>0</v>
      </c>
      <c r="F26" s="17">
        <v>0</v>
      </c>
      <c r="G26" s="17">
        <f>C26-E26</f>
        <v>0</v>
      </c>
      <c r="H26" s="56" t="s">
        <v>43</v>
      </c>
      <c r="I26" s="1" t="s">
        <v>68</v>
      </c>
      <c r="J26" s="2">
        <v>0</v>
      </c>
    </row>
    <row r="27" spans="1:10" ht="114" customHeight="1">
      <c r="A27" s="23">
        <v>3</v>
      </c>
      <c r="B27" s="28" t="s">
        <v>38</v>
      </c>
      <c r="C27" s="17">
        <v>1896</v>
      </c>
      <c r="D27" s="17">
        <v>0</v>
      </c>
      <c r="E27" s="17">
        <v>1528</v>
      </c>
      <c r="F27" s="17">
        <v>0</v>
      </c>
      <c r="G27" s="17">
        <f t="shared" ref="G27:G32" si="2">C27-E27</f>
        <v>368</v>
      </c>
      <c r="H27" s="17">
        <f t="shared" ref="H26:H32" si="3">C27/E27*100-100</f>
        <v>24.083769633507842</v>
      </c>
      <c r="I27" s="1" t="s">
        <v>60</v>
      </c>
    </row>
    <row r="28" spans="1:10" ht="47.25">
      <c r="A28" s="23">
        <v>4</v>
      </c>
      <c r="B28" s="27" t="s">
        <v>40</v>
      </c>
      <c r="C28" s="17">
        <v>0</v>
      </c>
      <c r="D28" s="17">
        <v>0</v>
      </c>
      <c r="E28" s="17">
        <v>0</v>
      </c>
      <c r="F28" s="17">
        <v>0</v>
      </c>
      <c r="G28" s="17">
        <f>C28-E28</f>
        <v>0</v>
      </c>
      <c r="H28" s="17">
        <v>0</v>
      </c>
      <c r="I28" s="1" t="s">
        <v>68</v>
      </c>
      <c r="J28" s="2">
        <v>0</v>
      </c>
    </row>
    <row r="29" spans="1:10" ht="257.25" customHeight="1">
      <c r="A29" s="23">
        <v>5</v>
      </c>
      <c r="B29" s="27" t="s">
        <v>41</v>
      </c>
      <c r="C29" s="17">
        <v>422</v>
      </c>
      <c r="D29" s="17">
        <v>0</v>
      </c>
      <c r="E29" s="17">
        <v>236</v>
      </c>
      <c r="F29" s="17">
        <v>0</v>
      </c>
      <c r="G29" s="17">
        <f t="shared" si="2"/>
        <v>186</v>
      </c>
      <c r="H29" s="17">
        <f t="shared" si="3"/>
        <v>78.813559322033882</v>
      </c>
      <c r="I29" s="1" t="s">
        <v>39</v>
      </c>
    </row>
    <row r="30" spans="1:10" ht="39.75" customHeight="1">
      <c r="A30" s="23">
        <v>6</v>
      </c>
      <c r="B30" s="27" t="s">
        <v>42</v>
      </c>
      <c r="C30" s="17">
        <v>0</v>
      </c>
      <c r="D30" s="17">
        <v>0</v>
      </c>
      <c r="E30" s="17">
        <v>0</v>
      </c>
      <c r="F30" s="17">
        <v>0</v>
      </c>
      <c r="G30" s="17">
        <f t="shared" si="2"/>
        <v>0</v>
      </c>
      <c r="H30" s="17" t="s">
        <v>54</v>
      </c>
      <c r="I30" s="1" t="s">
        <v>43</v>
      </c>
    </row>
    <row r="31" spans="1:10" ht="48.75" customHeight="1">
      <c r="A31" s="23">
        <v>7</v>
      </c>
      <c r="B31" s="27" t="s">
        <v>44</v>
      </c>
      <c r="C31" s="17">
        <v>200</v>
      </c>
      <c r="D31" s="17">
        <v>0</v>
      </c>
      <c r="E31" s="17">
        <v>200</v>
      </c>
      <c r="F31" s="17">
        <v>0</v>
      </c>
      <c r="G31" s="17">
        <f t="shared" si="2"/>
        <v>0</v>
      </c>
      <c r="H31" s="17">
        <f t="shared" si="3"/>
        <v>0</v>
      </c>
      <c r="I31" s="1"/>
    </row>
    <row r="32" spans="1:10" ht="157.5">
      <c r="A32" s="23">
        <v>8</v>
      </c>
      <c r="B32" s="26" t="s">
        <v>45</v>
      </c>
      <c r="C32" s="17">
        <v>7592</v>
      </c>
      <c r="D32" s="17">
        <v>0</v>
      </c>
      <c r="E32" s="17">
        <v>8970</v>
      </c>
      <c r="F32" s="17">
        <v>0</v>
      </c>
      <c r="G32" s="17">
        <f t="shared" si="2"/>
        <v>-1378</v>
      </c>
      <c r="H32" s="17">
        <f t="shared" si="3"/>
        <v>-15.362318840579718</v>
      </c>
      <c r="I32" s="1" t="s">
        <v>61</v>
      </c>
    </row>
    <row r="33" spans="1:9">
      <c r="A33" s="5"/>
      <c r="B33" s="6"/>
      <c r="C33" s="6"/>
      <c r="D33" s="6"/>
      <c r="E33" s="6"/>
      <c r="F33" s="6"/>
      <c r="G33" s="6"/>
      <c r="H33" s="7"/>
      <c r="I33" s="6"/>
    </row>
    <row r="34" spans="1:9">
      <c r="B34" s="36" t="s">
        <v>4</v>
      </c>
      <c r="C34" s="36"/>
      <c r="D34" s="36"/>
      <c r="E34" s="36"/>
      <c r="F34" s="36"/>
      <c r="G34" s="36"/>
      <c r="H34" s="36"/>
      <c r="I34" s="36"/>
    </row>
    <row r="37" spans="1:9">
      <c r="B37" s="37" t="s">
        <v>25</v>
      </c>
      <c r="C37" s="37"/>
      <c r="D37" s="37"/>
      <c r="E37" s="37"/>
    </row>
    <row r="38" spans="1:9">
      <c r="B38" s="19"/>
      <c r="C38" s="20"/>
      <c r="D38" s="20"/>
      <c r="E38" s="21"/>
      <c r="F38" s="2" t="s">
        <v>30</v>
      </c>
    </row>
    <row r="39" spans="1:9" ht="115.5" customHeight="1">
      <c r="A39" s="18" t="s">
        <v>1</v>
      </c>
      <c r="B39" s="22" t="s">
        <v>22</v>
      </c>
      <c r="C39" s="22" t="s">
        <v>23</v>
      </c>
      <c r="D39" s="22" t="s">
        <v>28</v>
      </c>
      <c r="E39" s="22" t="s">
        <v>29</v>
      </c>
      <c r="F39" s="24" t="s">
        <v>27</v>
      </c>
      <c r="G39" s="6"/>
    </row>
    <row r="40" spans="1:9" ht="163.5" customHeight="1">
      <c r="A40" s="23">
        <v>1</v>
      </c>
      <c r="B40" s="29" t="s">
        <v>46</v>
      </c>
      <c r="C40" s="30" t="s">
        <v>47</v>
      </c>
      <c r="D40" s="31">
        <v>4931</v>
      </c>
      <c r="E40" s="31">
        <v>4551</v>
      </c>
      <c r="F40" s="32" t="s">
        <v>62</v>
      </c>
      <c r="G40" s="6"/>
    </row>
    <row r="41" spans="1:9" ht="230.25" customHeight="1">
      <c r="A41" s="23">
        <v>2</v>
      </c>
      <c r="B41" s="1" t="s">
        <v>48</v>
      </c>
      <c r="C41" s="30" t="s">
        <v>49</v>
      </c>
      <c r="D41" s="31">
        <v>35</v>
      </c>
      <c r="E41" s="31">
        <v>26</v>
      </c>
      <c r="F41" s="38" t="s">
        <v>63</v>
      </c>
      <c r="G41" s="6"/>
    </row>
    <row r="42" spans="1:9" ht="60">
      <c r="A42" s="23">
        <v>3</v>
      </c>
      <c r="B42" s="1" t="s">
        <v>50</v>
      </c>
      <c r="C42" s="31" t="s">
        <v>49</v>
      </c>
      <c r="D42" s="31">
        <v>38</v>
      </c>
      <c r="E42" s="30">
        <v>37</v>
      </c>
      <c r="F42" s="39"/>
      <c r="G42" s="6"/>
    </row>
    <row r="43" spans="1:9" ht="45">
      <c r="A43" s="23">
        <v>4</v>
      </c>
      <c r="B43" s="1" t="s">
        <v>51</v>
      </c>
      <c r="C43" s="31" t="s">
        <v>49</v>
      </c>
      <c r="D43" s="31">
        <v>33</v>
      </c>
      <c r="E43" s="30">
        <v>26</v>
      </c>
      <c r="F43" s="40"/>
      <c r="G43" s="6"/>
    </row>
    <row r="44" spans="1:9" ht="108" customHeight="1">
      <c r="A44" s="23">
        <v>5</v>
      </c>
      <c r="B44" s="1" t="s">
        <v>52</v>
      </c>
      <c r="C44" s="31" t="s">
        <v>49</v>
      </c>
      <c r="D44" s="31">
        <v>6</v>
      </c>
      <c r="E44" s="30">
        <v>6</v>
      </c>
      <c r="F44" s="33" t="s">
        <v>65</v>
      </c>
      <c r="G44" s="6"/>
    </row>
    <row r="45" spans="1:9" ht="33" customHeight="1">
      <c r="A45" s="23">
        <v>6</v>
      </c>
      <c r="B45" s="1" t="s">
        <v>53</v>
      </c>
      <c r="C45" s="34" t="s">
        <v>54</v>
      </c>
      <c r="D45" s="31" t="s">
        <v>54</v>
      </c>
      <c r="E45" s="30" t="s">
        <v>54</v>
      </c>
      <c r="F45" s="1"/>
      <c r="G45" s="6"/>
    </row>
    <row r="46" spans="1:9" ht="49.5" customHeight="1">
      <c r="A46" s="23">
        <v>7</v>
      </c>
      <c r="B46" s="1" t="s">
        <v>55</v>
      </c>
      <c r="C46" s="31" t="s">
        <v>47</v>
      </c>
      <c r="D46" s="31">
        <v>20</v>
      </c>
      <c r="E46" s="30">
        <v>20</v>
      </c>
      <c r="F46" s="32" t="s">
        <v>65</v>
      </c>
      <c r="G46" s="6"/>
    </row>
    <row r="47" spans="1:9" ht="162.75" customHeight="1">
      <c r="A47" s="23">
        <v>8</v>
      </c>
      <c r="B47" s="1" t="s">
        <v>56</v>
      </c>
      <c r="C47" s="31" t="s">
        <v>47</v>
      </c>
      <c r="D47" s="31">
        <v>54</v>
      </c>
      <c r="E47" s="30">
        <v>53</v>
      </c>
      <c r="F47" s="1" t="s">
        <v>64</v>
      </c>
      <c r="G47" s="6"/>
    </row>
  </sheetData>
  <mergeCells count="23">
    <mergeCell ref="G13:G14"/>
    <mergeCell ref="E1:G1"/>
    <mergeCell ref="H1:I1"/>
    <mergeCell ref="B3:H3"/>
    <mergeCell ref="C6:G6"/>
    <mergeCell ref="C8:G8"/>
    <mergeCell ref="C9:E9"/>
    <mergeCell ref="A13:A14"/>
    <mergeCell ref="B13:B14"/>
    <mergeCell ref="C13:C14"/>
    <mergeCell ref="D13:D14"/>
    <mergeCell ref="E13:F13"/>
    <mergeCell ref="A23:A24"/>
    <mergeCell ref="B23:B24"/>
    <mergeCell ref="C23:D23"/>
    <mergeCell ref="E23:F23"/>
    <mergeCell ref="G23:H23"/>
    <mergeCell ref="B34:I34"/>
    <mergeCell ref="B37:E37"/>
    <mergeCell ref="F41:F43"/>
    <mergeCell ref="B18:I18"/>
    <mergeCell ref="B20:I20"/>
    <mergeCell ref="I23:I2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Юность</vt:lpstr>
      <vt:lpstr>Юность!Область_печати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2022-03-02T10:13:11Z</dcterms:modified>
</cp:coreProperties>
</file>